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Лист1!$A$1:$M$51</definedName>
  </definedNames>
  <calcPr calcId="191029"/>
</workbook>
</file>

<file path=xl/calcChain.xml><?xml version="1.0" encoding="utf-8"?>
<calcChain xmlns="http://schemas.openxmlformats.org/spreadsheetml/2006/main">
  <c r="D45" i="2" l="1"/>
  <c r="C45" i="2"/>
  <c r="F47" i="2"/>
  <c r="E47" i="2"/>
  <c r="D47" i="2"/>
  <c r="C47" i="2"/>
  <c r="F41" i="2"/>
  <c r="G22" i="2" l="1"/>
  <c r="F22" i="2"/>
  <c r="E22" i="2"/>
  <c r="D22" i="2"/>
  <c r="C22" i="2"/>
  <c r="F15" i="2" l="1"/>
  <c r="E45" i="2" l="1"/>
  <c r="F38" i="2" l="1"/>
  <c r="E41" i="2" l="1"/>
  <c r="D41" i="2" l="1"/>
  <c r="C41" i="2"/>
  <c r="F45" i="2" l="1"/>
  <c r="C38" i="2"/>
  <c r="D38" i="2"/>
  <c r="F36" i="2" l="1"/>
  <c r="E36" i="2"/>
  <c r="D36" i="2"/>
  <c r="C36" i="2"/>
  <c r="D34" i="2" l="1"/>
  <c r="C34" i="2"/>
  <c r="F32" i="2"/>
  <c r="E32" i="2"/>
  <c r="D32" i="2"/>
  <c r="C32" i="2"/>
  <c r="G30" i="2"/>
  <c r="F30" i="2"/>
  <c r="D30" i="2"/>
  <c r="C30" i="2"/>
  <c r="F28" i="2"/>
  <c r="D28" i="2"/>
  <c r="C28" i="2"/>
  <c r="G15" i="2"/>
  <c r="E15" i="2"/>
  <c r="D15" i="2"/>
  <c r="C15" i="2"/>
  <c r="G11" i="2"/>
  <c r="F11" i="2"/>
  <c r="E11" i="2"/>
  <c r="D11" i="2"/>
  <c r="C11" i="2"/>
  <c r="F5" i="2"/>
  <c r="E5" i="2"/>
  <c r="D5" i="2"/>
  <c r="C5" i="2"/>
</calcChain>
</file>

<file path=xl/sharedStrings.xml><?xml version="1.0" encoding="utf-8"?>
<sst xmlns="http://schemas.openxmlformats.org/spreadsheetml/2006/main" count="110" uniqueCount="69">
  <si>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</si>
  <si>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</si>
  <si>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</si>
  <si>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</si>
  <si>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</si>
  <si>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</si>
  <si>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</si>
  <si>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</si>
  <si>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</si>
  <si>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</si>
  <si>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</si>
  <si>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</si>
  <si>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</si>
  <si>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</si>
  <si>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</si>
  <si>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</si>
  <si>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</si>
  <si>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</si>
  <si>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</si>
  <si>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</si>
  <si>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</si>
  <si>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</si>
  <si>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</si>
  <si>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</si>
  <si>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                                                                                             КБК 15701131590592020244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</si>
  <si>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</si>
  <si>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</si>
  <si>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</si>
  <si>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</si>
  <si>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</si>
  <si>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</si>
  <si>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</si>
  <si>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</si>
  <si>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</si>
  <si>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</si>
  <si>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</si>
  <si>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 проведением сельскохозяйственной микропереписи 2021 года   
КБК 15701131590392020244</t>
  </si>
  <si>
    <t>Формирование списков объектов сельскохозяйственной микропереписи 2021 года</t>
  </si>
  <si>
    <t>1, по соглашению сторон</t>
  </si>
  <si>
    <t>Специалист средств вычислительной техники</t>
  </si>
  <si>
    <t>Проверка комплекта поставки и работоспособности планшетов</t>
  </si>
  <si>
    <t>Оператор ввода статистической информации</t>
  </si>
  <si>
    <t>Выполнение работ, связанных с проведением Выборочного обследования рабочей силы в 2020 году                                                                     
КБК 15701131590692020244</t>
  </si>
  <si>
    <t>1 по соглашению сторон</t>
  </si>
  <si>
    <t>Координация работы по формированию списков объектов сельскохозяйственной микропереписи 2021 года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</si>
  <si>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</si>
  <si>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2,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</si>
  <si>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</si>
  <si>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</si>
  <si>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r>
      <t>подготовка и проведение Сплошного федерального статистического наблюдения за деятельностью субъектов малого и среднего предпринимательства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за 2020 год </t>
    </r>
  </si>
  <si>
    <t>10, по соглашению сторон</t>
  </si>
  <si>
    <t xml:space="preserve">Выборочное наблюдение трудоустройства выпускников, получивших среднее профессиональное и высшее образование в 2021 году                                                                                                      КБК 15701131590592020244 </t>
  </si>
  <si>
    <t>Сплошное федеральное статистическое наблюдение за деятельностью 
субъектов малого и среднего предпринимательства                                                                                                          КБК 15701131590492020244</t>
  </si>
  <si>
    <t>Координация работы интервьюеров</t>
  </si>
  <si>
    <t>3, по соглашению сторон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</si>
  <si>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15701131590692020244</t>
  </si>
  <si>
    <t>72, по соглашению сторон</t>
  </si>
  <si>
    <t>89, по соглашению сторон</t>
  </si>
  <si>
    <t>5, по соглашению сторон</t>
  </si>
  <si>
    <t>Уполномоченный по вопросам проведении сельскохозяйственной микропереписи</t>
  </si>
  <si>
    <t>Заместитель уполномоченного по вопросам проведения сельскохозяйственной микропереписи</t>
  </si>
  <si>
    <t>Организация подготовки сельскохозяйственной микропереписи в муниципальном образовании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</si>
  <si>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</si>
  <si>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2, по соглашению сторон                              1, в связи со смертью подрядчика</t>
  </si>
  <si>
    <t>3, по соглашению сторон                                         1, в связи со мертью подрядчика</t>
  </si>
  <si>
    <t>7, по соглашению сторон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</si>
  <si>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                                                                                      КБК 15701131590592020244</t>
  </si>
  <si>
    <t>5, по соглашению сторон                                       1, в связи со смертью подрядчика</t>
  </si>
  <si>
    <t>5, по соглашению сторон                                        1, в связи со смертью подрядчика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</si>
</sst>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1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1295400</xdr:colOff>
      <xdr:row>1</xdr:row>
      <xdr:rowOff>514350</xdr:rowOff>
    </xdr:from>
    <xdr:to>
      <xdr:col>7</xdr:col>
      <xdr:colOff>1304925</xdr:colOff>
      <xdr:row>2</xdr:row>
      <xdr:rowOff>9526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14097000" y="1038225"/>
          <a:ext cx="95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view="pageBreakPreview" zoomScale="75" zoomScaleNormal="110" zoomScaleSheetLayoutView="75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6.42578125" style="1" customWidth="1"/>
    <col min="3" max="3" width="19.28515625" style="4" customWidth="1"/>
    <col min="4" max="4" width="20" style="4" customWidth="1"/>
    <col min="5" max="5" width="24.140625" style="4" customWidth="1"/>
    <col min="6" max="6" width="23.5703125" style="4" customWidth="1"/>
    <col min="7" max="7" width="22" style="4" customWidth="1"/>
    <col min="8" max="8" width="27.5703125" style="2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0" s="6" customFormat="1" ht="51.75" customHeight="1" x14ac:dyDescent="0.25">
      <c r="A1" s="37"/>
      <c r="B1" s="38"/>
      <c r="C1" s="38"/>
      <c r="D1" s="38"/>
      <c r="E1" s="38"/>
      <c r="F1" s="38"/>
      <c r="G1" s="38"/>
      <c r="H1" s="38"/>
    </row>
    <row r="2" spans="1:10" s="6" customFormat="1" ht="53.25" customHeight="1" x14ac:dyDescent="0.25">
      <c r="A2" s="67" t="s">
        <v>45</v>
      </c>
      <c r="B2" s="68"/>
      <c r="C2" s="68"/>
      <c r="D2" s="68"/>
      <c r="E2" s="68"/>
      <c r="F2" s="68"/>
      <c r="G2" s="68"/>
      <c r="H2" s="21">
        <v>44389</v>
      </c>
    </row>
    <row r="3" spans="1:10" s="11" customFormat="1" ht="121.5" customHeight="1" x14ac:dyDescent="0.3">
      <c r="A3" s="69" t="s">
        <v>10</v>
      </c>
      <c r="B3" s="70"/>
      <c r="C3" s="33" t="s">
        <v>0</v>
      </c>
      <c r="D3" s="33" t="s">
        <v>1</v>
      </c>
      <c r="E3" s="22" t="s">
        <v>2</v>
      </c>
      <c r="F3" s="22" t="s">
        <v>5</v>
      </c>
      <c r="G3" s="22" t="s">
        <v>3</v>
      </c>
      <c r="H3" s="22" t="s">
        <v>4</v>
      </c>
    </row>
    <row r="4" spans="1:10" s="2" customFormat="1" ht="15" customHeight="1" x14ac:dyDescent="0.25">
      <c r="A4" s="71">
        <v>1</v>
      </c>
      <c r="B4" s="72"/>
      <c r="C4" s="42">
        <v>2</v>
      </c>
      <c r="D4" s="42">
        <v>3</v>
      </c>
      <c r="E4" s="43">
        <v>4</v>
      </c>
      <c r="F4" s="43">
        <v>5</v>
      </c>
      <c r="G4" s="43">
        <v>6</v>
      </c>
      <c r="H4" s="43">
        <v>7</v>
      </c>
    </row>
    <row r="5" spans="1:10" s="12" customFormat="1" ht="78" customHeight="1" x14ac:dyDescent="0.3">
      <c r="A5" s="73" t="s">
        <v>24</v>
      </c>
      <c r="B5" s="73"/>
      <c r="C5" s="26">
        <f>SUM(C6:C10)</f>
        <v>123</v>
      </c>
      <c r="D5" s="50">
        <f>SUM(D6:D10)</f>
        <v>1493334.66</v>
      </c>
      <c r="E5" s="26">
        <f>SUM(E6:E8)</f>
        <v>19</v>
      </c>
      <c r="F5" s="26">
        <f>SUM(F6:F10)</f>
        <v>123</v>
      </c>
      <c r="G5" s="40">
        <v>0</v>
      </c>
      <c r="H5" s="23"/>
      <c r="J5" s="27"/>
    </row>
    <row r="6" spans="1:10" s="12" customFormat="1" ht="39.75" customHeight="1" x14ac:dyDescent="0.3">
      <c r="A6" s="28" t="s">
        <v>9</v>
      </c>
      <c r="B6" s="28" t="s">
        <v>14</v>
      </c>
      <c r="C6" s="29">
        <v>1</v>
      </c>
      <c r="D6" s="51">
        <v>46466.74</v>
      </c>
      <c r="E6" s="29">
        <v>0</v>
      </c>
      <c r="F6" s="29">
        <v>1</v>
      </c>
      <c r="G6" s="29">
        <v>0</v>
      </c>
      <c r="H6" s="23"/>
    </row>
    <row r="7" spans="1:10" s="12" customFormat="1" ht="37.5" x14ac:dyDescent="0.3">
      <c r="A7" s="18" t="s">
        <v>7</v>
      </c>
      <c r="B7" s="18" t="s">
        <v>12</v>
      </c>
      <c r="C7" s="29">
        <v>11</v>
      </c>
      <c r="D7" s="51">
        <v>432197.4</v>
      </c>
      <c r="E7" s="29">
        <v>1</v>
      </c>
      <c r="F7" s="29">
        <v>11</v>
      </c>
      <c r="G7" s="29">
        <v>0</v>
      </c>
      <c r="H7" s="23"/>
    </row>
    <row r="8" spans="1:10" s="12" customFormat="1" ht="29.25" customHeight="1" x14ac:dyDescent="0.3">
      <c r="A8" s="28" t="s">
        <v>6</v>
      </c>
      <c r="B8" s="28" t="s">
        <v>11</v>
      </c>
      <c r="C8" s="29">
        <v>96</v>
      </c>
      <c r="D8" s="51">
        <v>891590.6</v>
      </c>
      <c r="E8" s="29">
        <v>18</v>
      </c>
      <c r="F8" s="29">
        <v>96</v>
      </c>
      <c r="G8" s="29">
        <v>0</v>
      </c>
      <c r="H8" s="23"/>
    </row>
    <row r="9" spans="1:10" s="12" customFormat="1" ht="66.75" customHeight="1" x14ac:dyDescent="0.3">
      <c r="A9" s="28" t="s">
        <v>29</v>
      </c>
      <c r="B9" s="30" t="s">
        <v>30</v>
      </c>
      <c r="C9" s="29">
        <v>1</v>
      </c>
      <c r="D9" s="51">
        <v>11359.92</v>
      </c>
      <c r="E9" s="29">
        <v>0</v>
      </c>
      <c r="F9" s="29">
        <v>1</v>
      </c>
      <c r="G9" s="29">
        <v>0</v>
      </c>
      <c r="H9" s="23"/>
    </row>
    <row r="10" spans="1:10" s="12" customFormat="1" ht="37.5" customHeight="1" x14ac:dyDescent="0.3">
      <c r="A10" s="28" t="s">
        <v>41</v>
      </c>
      <c r="B10" s="23" t="s">
        <v>31</v>
      </c>
      <c r="C10" s="29">
        <v>14</v>
      </c>
      <c r="D10" s="51">
        <v>111720</v>
      </c>
      <c r="E10" s="29">
        <v>0</v>
      </c>
      <c r="F10" s="29">
        <v>14</v>
      </c>
      <c r="G10" s="29">
        <v>0</v>
      </c>
      <c r="H10" s="23"/>
    </row>
    <row r="11" spans="1:10" s="12" customFormat="1" ht="75" customHeight="1" x14ac:dyDescent="0.3">
      <c r="A11" s="73" t="s">
        <v>42</v>
      </c>
      <c r="B11" s="73"/>
      <c r="C11" s="13">
        <f>SUM(C12:C14)</f>
        <v>79</v>
      </c>
      <c r="D11" s="14">
        <f>SUM(D12:D14)</f>
        <v>2422560.92</v>
      </c>
      <c r="E11" s="13">
        <f>SUM(E12:E14)</f>
        <v>23</v>
      </c>
      <c r="F11" s="13">
        <f>SUM(F12:F14)</f>
        <v>66</v>
      </c>
      <c r="G11" s="13">
        <f>SUM(G12:G14)</f>
        <v>0</v>
      </c>
      <c r="H11" s="34" t="s">
        <v>64</v>
      </c>
    </row>
    <row r="12" spans="1:10" s="12" customFormat="1" ht="44.25" customHeight="1" x14ac:dyDescent="0.3">
      <c r="A12" s="18" t="s">
        <v>8</v>
      </c>
      <c r="B12" s="18" t="s">
        <v>12</v>
      </c>
      <c r="C12" s="19">
        <v>2</v>
      </c>
      <c r="D12" s="52">
        <v>429591.72</v>
      </c>
      <c r="E12" s="19">
        <v>0</v>
      </c>
      <c r="F12" s="19">
        <v>0</v>
      </c>
      <c r="G12" s="19">
        <v>0</v>
      </c>
      <c r="H12" s="19" t="s">
        <v>38</v>
      </c>
    </row>
    <row r="13" spans="1:10" s="12" customFormat="1" ht="54.75" customHeight="1" x14ac:dyDescent="0.3">
      <c r="A13" s="18" t="s">
        <v>17</v>
      </c>
      <c r="B13" s="18" t="s">
        <v>13</v>
      </c>
      <c r="C13" s="19">
        <v>2</v>
      </c>
      <c r="D13" s="52">
        <v>424267.2</v>
      </c>
      <c r="E13" s="19">
        <v>0</v>
      </c>
      <c r="F13" s="19">
        <v>0</v>
      </c>
      <c r="G13" s="19">
        <v>0</v>
      </c>
      <c r="H13" s="20"/>
    </row>
    <row r="14" spans="1:10" s="12" customFormat="1" ht="81.75" customHeight="1" x14ac:dyDescent="0.3">
      <c r="A14" s="19" t="s">
        <v>6</v>
      </c>
      <c r="B14" s="19" t="s">
        <v>11</v>
      </c>
      <c r="C14" s="19">
        <v>75</v>
      </c>
      <c r="D14" s="52">
        <v>1568702</v>
      </c>
      <c r="E14" s="19">
        <v>23</v>
      </c>
      <c r="F14" s="19">
        <v>66</v>
      </c>
      <c r="G14" s="19">
        <v>0</v>
      </c>
      <c r="H14" s="31" t="s">
        <v>63</v>
      </c>
    </row>
    <row r="15" spans="1:10" s="12" customFormat="1" ht="56.25" customHeight="1" x14ac:dyDescent="0.3">
      <c r="A15" s="73" t="s">
        <v>62</v>
      </c>
      <c r="B15" s="73"/>
      <c r="C15" s="40">
        <f>SUM(C16:C21)</f>
        <v>264</v>
      </c>
      <c r="D15" s="50">
        <f>SUM(D16:D21)</f>
        <v>9080467.0199999996</v>
      </c>
      <c r="E15" s="8">
        <f>SUM(E16:E20)</f>
        <v>0</v>
      </c>
      <c r="F15" s="8">
        <f>SUM(F16:F21)</f>
        <v>175</v>
      </c>
      <c r="G15" s="8">
        <f>SUM(G16:G20)</f>
        <v>0</v>
      </c>
      <c r="H15" s="10" t="s">
        <v>57</v>
      </c>
    </row>
    <row r="16" spans="1:10" s="12" customFormat="1" ht="90" customHeight="1" x14ac:dyDescent="0.3">
      <c r="A16" s="9" t="s">
        <v>15</v>
      </c>
      <c r="B16" s="31" t="s">
        <v>16</v>
      </c>
      <c r="C16" s="24">
        <v>2</v>
      </c>
      <c r="D16" s="53">
        <v>108360</v>
      </c>
      <c r="E16" s="9">
        <v>0</v>
      </c>
      <c r="F16" s="24">
        <v>1</v>
      </c>
      <c r="G16" s="9">
        <v>0</v>
      </c>
      <c r="H16" s="31" t="s">
        <v>38</v>
      </c>
    </row>
    <row r="17" spans="1:8" s="12" customFormat="1" ht="60" customHeight="1" x14ac:dyDescent="0.3">
      <c r="A17" s="32" t="s">
        <v>9</v>
      </c>
      <c r="B17" s="30" t="s">
        <v>20</v>
      </c>
      <c r="C17" s="54">
        <v>2</v>
      </c>
      <c r="D17" s="52">
        <v>119566.5</v>
      </c>
      <c r="E17" s="19">
        <v>0</v>
      </c>
      <c r="F17" s="19">
        <v>1</v>
      </c>
      <c r="G17" s="19">
        <v>0</v>
      </c>
      <c r="H17" s="31" t="s">
        <v>38</v>
      </c>
    </row>
    <row r="18" spans="1:8" s="12" customFormat="1" ht="57.75" customHeight="1" x14ac:dyDescent="0.3">
      <c r="A18" s="18" t="s">
        <v>7</v>
      </c>
      <c r="B18" s="18" t="s">
        <v>19</v>
      </c>
      <c r="C18" s="19">
        <v>23</v>
      </c>
      <c r="D18" s="52">
        <v>925470</v>
      </c>
      <c r="E18" s="19">
        <v>0</v>
      </c>
      <c r="F18" s="19">
        <v>13</v>
      </c>
      <c r="G18" s="19">
        <v>0</v>
      </c>
      <c r="H18" s="24" t="s">
        <v>50</v>
      </c>
    </row>
    <row r="19" spans="1:8" s="12" customFormat="1" ht="57.75" customHeight="1" x14ac:dyDescent="0.3">
      <c r="A19" s="18" t="s">
        <v>18</v>
      </c>
      <c r="B19" s="18" t="s">
        <v>19</v>
      </c>
      <c r="C19" s="19">
        <v>8</v>
      </c>
      <c r="D19" s="52">
        <v>453334</v>
      </c>
      <c r="E19" s="19">
        <v>0</v>
      </c>
      <c r="F19" s="19">
        <v>4</v>
      </c>
      <c r="G19" s="19">
        <v>0</v>
      </c>
      <c r="H19" s="24" t="s">
        <v>32</v>
      </c>
    </row>
    <row r="20" spans="1:8" s="11" customFormat="1" ht="57.75" customHeight="1" x14ac:dyDescent="0.3">
      <c r="A20" s="18" t="s">
        <v>22</v>
      </c>
      <c r="B20" s="31" t="s">
        <v>23</v>
      </c>
      <c r="C20" s="19">
        <v>206</v>
      </c>
      <c r="D20" s="52">
        <v>6935995.4000000004</v>
      </c>
      <c r="E20" s="19">
        <v>0</v>
      </c>
      <c r="F20" s="19">
        <v>134</v>
      </c>
      <c r="G20" s="19">
        <v>0</v>
      </c>
      <c r="H20" s="24" t="s">
        <v>56</v>
      </c>
    </row>
    <row r="21" spans="1:8" s="12" customFormat="1" ht="57.75" customHeight="1" x14ac:dyDescent="0.3">
      <c r="A21" s="18" t="s">
        <v>39</v>
      </c>
      <c r="B21" s="31" t="s">
        <v>40</v>
      </c>
      <c r="C21" s="19">
        <v>23</v>
      </c>
      <c r="D21" s="52">
        <v>537741.12</v>
      </c>
      <c r="E21" s="19">
        <v>0</v>
      </c>
      <c r="F21" s="19">
        <v>22</v>
      </c>
      <c r="G21" s="19">
        <v>0</v>
      </c>
      <c r="H21" s="24" t="s">
        <v>43</v>
      </c>
    </row>
    <row r="22" spans="1:8" s="12" customFormat="1" ht="57.75" customHeight="1" x14ac:dyDescent="0.3">
      <c r="A22" s="74" t="s">
        <v>36</v>
      </c>
      <c r="B22" s="75"/>
      <c r="C22" s="36">
        <f>SUM(C23:C27)</f>
        <v>73</v>
      </c>
      <c r="D22" s="55">
        <f>SUM(D23:D27)</f>
        <v>6575145.2999999998</v>
      </c>
      <c r="E22" s="36">
        <f>SUM(E23:E27)</f>
        <v>4</v>
      </c>
      <c r="F22" s="36">
        <f>SUM(F23:F27)</f>
        <v>5</v>
      </c>
      <c r="G22" s="36">
        <f>SUM(G23:G27)</f>
        <v>0</v>
      </c>
      <c r="H22" s="10" t="s">
        <v>65</v>
      </c>
    </row>
    <row r="23" spans="1:8" s="12" customFormat="1" ht="57.75" customHeight="1" x14ac:dyDescent="0.3">
      <c r="A23" s="48" t="s">
        <v>9</v>
      </c>
      <c r="B23" s="24" t="s">
        <v>20</v>
      </c>
      <c r="C23" s="19">
        <v>2</v>
      </c>
      <c r="D23" s="52">
        <v>76663.27</v>
      </c>
      <c r="E23" s="19">
        <v>0</v>
      </c>
      <c r="F23" s="19">
        <v>1</v>
      </c>
      <c r="G23" s="19">
        <v>0</v>
      </c>
      <c r="H23" s="10"/>
    </row>
    <row r="24" spans="1:8" s="12" customFormat="1" ht="59.25" customHeight="1" x14ac:dyDescent="0.3">
      <c r="A24" s="18" t="s">
        <v>21</v>
      </c>
      <c r="B24" s="18" t="s">
        <v>37</v>
      </c>
      <c r="C24" s="19">
        <v>7</v>
      </c>
      <c r="D24" s="52">
        <v>289800</v>
      </c>
      <c r="E24" s="19">
        <v>1</v>
      </c>
      <c r="F24" s="19">
        <v>2</v>
      </c>
      <c r="G24" s="19">
        <v>0</v>
      </c>
      <c r="H24" s="31" t="s">
        <v>46</v>
      </c>
    </row>
    <row r="25" spans="1:8" s="12" customFormat="1" ht="37.5" customHeight="1" x14ac:dyDescent="0.3">
      <c r="A25" s="32" t="s">
        <v>18</v>
      </c>
      <c r="B25" s="35" t="s">
        <v>44</v>
      </c>
      <c r="C25" s="54">
        <v>4</v>
      </c>
      <c r="D25" s="58">
        <v>190666.92</v>
      </c>
      <c r="E25" s="54">
        <v>3</v>
      </c>
      <c r="F25" s="54">
        <v>2</v>
      </c>
      <c r="G25" s="54">
        <v>0</v>
      </c>
      <c r="H25" s="59"/>
    </row>
    <row r="26" spans="1:8" s="64" customFormat="1" ht="37.5" customHeight="1" x14ac:dyDescent="0.3">
      <c r="A26" s="18" t="s">
        <v>59</v>
      </c>
      <c r="B26" s="31" t="s">
        <v>61</v>
      </c>
      <c r="C26" s="19">
        <v>30</v>
      </c>
      <c r="D26" s="52">
        <v>3578400</v>
      </c>
      <c r="E26" s="19">
        <v>0</v>
      </c>
      <c r="F26" s="19">
        <v>0</v>
      </c>
      <c r="G26" s="19">
        <v>0</v>
      </c>
      <c r="H26" s="31" t="s">
        <v>38</v>
      </c>
    </row>
    <row r="27" spans="1:8" s="64" customFormat="1" ht="37.5" customHeight="1" x14ac:dyDescent="0.3">
      <c r="A27" s="19" t="s">
        <v>60</v>
      </c>
      <c r="B27" s="31" t="s">
        <v>61</v>
      </c>
      <c r="C27" s="19">
        <v>30</v>
      </c>
      <c r="D27" s="52">
        <v>2439615.11</v>
      </c>
      <c r="E27" s="19">
        <v>0</v>
      </c>
      <c r="F27" s="19">
        <v>0</v>
      </c>
      <c r="G27" s="19">
        <v>0</v>
      </c>
      <c r="H27" s="31" t="s">
        <v>32</v>
      </c>
    </row>
    <row r="28" spans="1:8" s="17" customFormat="1" ht="57.75" customHeight="1" x14ac:dyDescent="0.3">
      <c r="A28" s="76" t="s">
        <v>25</v>
      </c>
      <c r="B28" s="77"/>
      <c r="C28" s="60">
        <f>SUM(C29)</f>
        <v>2</v>
      </c>
      <c r="D28" s="61">
        <f>SUM(D29)</f>
        <v>4000</v>
      </c>
      <c r="E28" s="62">
        <v>0</v>
      </c>
      <c r="F28" s="62">
        <f>SUM(F29)</f>
        <v>0</v>
      </c>
      <c r="G28" s="62">
        <v>0</v>
      </c>
      <c r="H28" s="63"/>
    </row>
    <row r="29" spans="1:8" s="17" customFormat="1" ht="42" customHeight="1" x14ac:dyDescent="0.3">
      <c r="A29" s="9" t="s">
        <v>26</v>
      </c>
      <c r="B29" s="9" t="s">
        <v>27</v>
      </c>
      <c r="C29" s="23">
        <v>2</v>
      </c>
      <c r="D29" s="51">
        <v>4000</v>
      </c>
      <c r="E29" s="9">
        <v>0</v>
      </c>
      <c r="F29" s="9">
        <v>0</v>
      </c>
      <c r="G29" s="9">
        <v>0</v>
      </c>
      <c r="H29" s="31"/>
    </row>
    <row r="30" spans="1:8" s="11" customFormat="1" ht="67.5" customHeight="1" x14ac:dyDescent="0.3">
      <c r="A30" s="73" t="s">
        <v>28</v>
      </c>
      <c r="B30" s="73"/>
      <c r="C30" s="13">
        <f>SUM(C31)</f>
        <v>1</v>
      </c>
      <c r="D30" s="14">
        <f>SUM(D31)</f>
        <v>15200</v>
      </c>
      <c r="E30" s="13">
        <v>0</v>
      </c>
      <c r="F30" s="13">
        <f>SUM(F31)</f>
        <v>0</v>
      </c>
      <c r="G30" s="13">
        <f>SUM(G31:G31)</f>
        <v>0</v>
      </c>
      <c r="H30" s="15"/>
    </row>
    <row r="31" spans="1:8" s="11" customFormat="1" ht="37.5" x14ac:dyDescent="0.3">
      <c r="A31" s="18" t="s">
        <v>21</v>
      </c>
      <c r="B31" s="18" t="s">
        <v>12</v>
      </c>
      <c r="C31" s="19">
        <v>1</v>
      </c>
      <c r="D31" s="52">
        <v>15200</v>
      </c>
      <c r="E31" s="19">
        <v>0</v>
      </c>
      <c r="F31" s="19">
        <v>0</v>
      </c>
      <c r="G31" s="19">
        <v>0</v>
      </c>
      <c r="H31" s="20"/>
    </row>
    <row r="32" spans="1:8" s="11" customFormat="1" ht="61.5" customHeight="1" x14ac:dyDescent="0.3">
      <c r="A32" s="65" t="s">
        <v>35</v>
      </c>
      <c r="B32" s="66"/>
      <c r="C32" s="40">
        <f>SUM(C33)</f>
        <v>9</v>
      </c>
      <c r="D32" s="50">
        <f>SUM(D33)</f>
        <v>20264.64</v>
      </c>
      <c r="E32" s="8">
        <f>SUM(E33)</f>
        <v>0</v>
      </c>
      <c r="F32" s="8">
        <f>SUM(F33)</f>
        <v>9</v>
      </c>
      <c r="G32" s="8">
        <v>0</v>
      </c>
      <c r="H32" s="9"/>
    </row>
    <row r="33" spans="1:16" s="11" customFormat="1" ht="40.5" customHeight="1" x14ac:dyDescent="0.3">
      <c r="A33" s="18" t="s">
        <v>6</v>
      </c>
      <c r="B33" s="19" t="s">
        <v>11</v>
      </c>
      <c r="C33" s="23">
        <v>9</v>
      </c>
      <c r="D33" s="52">
        <v>20264.64</v>
      </c>
      <c r="E33" s="9">
        <v>0</v>
      </c>
      <c r="F33" s="23">
        <v>9</v>
      </c>
      <c r="G33" s="9">
        <v>0</v>
      </c>
      <c r="H33" s="9"/>
    </row>
    <row r="34" spans="1:16" ht="61.5" customHeight="1" x14ac:dyDescent="0.25">
      <c r="A34" s="65" t="s">
        <v>33</v>
      </c>
      <c r="B34" s="66"/>
      <c r="C34" s="56">
        <f>SUM(C35)</f>
        <v>6</v>
      </c>
      <c r="D34" s="50">
        <f>SUM(D35)</f>
        <v>11672.7</v>
      </c>
      <c r="E34" s="8">
        <v>0</v>
      </c>
      <c r="F34" s="8">
        <v>0</v>
      </c>
      <c r="G34" s="8">
        <v>0</v>
      </c>
      <c r="H34" s="34" t="s">
        <v>54</v>
      </c>
    </row>
    <row r="35" spans="1:16" ht="37.5" x14ac:dyDescent="0.25">
      <c r="A35" s="18" t="s">
        <v>6</v>
      </c>
      <c r="B35" s="19" t="s">
        <v>11</v>
      </c>
      <c r="C35" s="23">
        <v>6</v>
      </c>
      <c r="D35" s="52">
        <v>11672.7</v>
      </c>
      <c r="E35" s="9">
        <v>0</v>
      </c>
      <c r="F35" s="9">
        <v>0</v>
      </c>
      <c r="G35" s="9">
        <v>0</v>
      </c>
      <c r="H35" s="31" t="s">
        <v>54</v>
      </c>
    </row>
    <row r="36" spans="1:16" ht="61.5" customHeight="1" x14ac:dyDescent="0.25">
      <c r="A36" s="74" t="s">
        <v>47</v>
      </c>
      <c r="B36" s="75"/>
      <c r="C36" s="40">
        <f>SUM(C37)</f>
        <v>1</v>
      </c>
      <c r="D36" s="50">
        <f>SUM(D37)</f>
        <v>15082.56</v>
      </c>
      <c r="E36" s="8">
        <f>SUM(E37)</f>
        <v>0</v>
      </c>
      <c r="F36" s="8">
        <f>SUM(F37)</f>
        <v>1</v>
      </c>
      <c r="G36" s="44">
        <v>0</v>
      </c>
      <c r="H36" s="9"/>
      <c r="I36" s="3"/>
      <c r="J36" s="3"/>
      <c r="K36" s="3"/>
      <c r="L36" s="3"/>
      <c r="M36" s="3"/>
      <c r="N36" s="3"/>
      <c r="O36" s="3"/>
      <c r="P36" s="3"/>
    </row>
    <row r="37" spans="1:16" ht="56.25" x14ac:dyDescent="0.25">
      <c r="A37" s="45" t="s">
        <v>29</v>
      </c>
      <c r="B37" s="35" t="s">
        <v>48</v>
      </c>
      <c r="C37" s="19">
        <v>1</v>
      </c>
      <c r="D37" s="52">
        <v>15082.56</v>
      </c>
      <c r="E37" s="46">
        <v>0</v>
      </c>
      <c r="F37" s="46">
        <v>1</v>
      </c>
      <c r="G37" s="46">
        <v>0</v>
      </c>
      <c r="H37" s="47"/>
      <c r="I37" s="3"/>
      <c r="J37" s="3"/>
      <c r="K37" s="3"/>
      <c r="L37" s="3"/>
      <c r="M37" s="3"/>
      <c r="N37" s="3"/>
      <c r="O37" s="3"/>
      <c r="P37" s="3"/>
    </row>
    <row r="38" spans="1:16" s="11" customFormat="1" ht="78" customHeight="1" x14ac:dyDescent="0.3">
      <c r="A38" s="65" t="s">
        <v>52</v>
      </c>
      <c r="B38" s="66"/>
      <c r="C38" s="56">
        <f>SUM(C39:C40)</f>
        <v>17</v>
      </c>
      <c r="D38" s="50">
        <f>SUM(D39:D40)</f>
        <v>471600</v>
      </c>
      <c r="E38" s="8">
        <v>0</v>
      </c>
      <c r="F38" s="8">
        <f>SUM(F39:F40)</f>
        <v>16</v>
      </c>
      <c r="G38" s="8">
        <v>0</v>
      </c>
      <c r="H38" s="34" t="s">
        <v>38</v>
      </c>
      <c r="I38" s="8" t="s">
        <v>34</v>
      </c>
    </row>
    <row r="39" spans="1:16" s="11" customFormat="1" ht="98.25" customHeight="1" x14ac:dyDescent="0.3">
      <c r="A39" s="45" t="s">
        <v>21</v>
      </c>
      <c r="B39" s="31" t="s">
        <v>49</v>
      </c>
      <c r="C39" s="57">
        <v>9</v>
      </c>
      <c r="D39" s="52">
        <v>171000</v>
      </c>
      <c r="E39" s="9">
        <v>0</v>
      </c>
      <c r="F39" s="9">
        <v>9</v>
      </c>
      <c r="G39" s="9">
        <v>0</v>
      </c>
      <c r="H39" s="31"/>
      <c r="I39" s="9" t="s">
        <v>34</v>
      </c>
    </row>
    <row r="40" spans="1:16" s="11" customFormat="1" ht="48" customHeight="1" x14ac:dyDescent="0.3">
      <c r="A40" s="45" t="s">
        <v>41</v>
      </c>
      <c r="B40" s="23" t="s">
        <v>31</v>
      </c>
      <c r="C40" s="57">
        <v>8</v>
      </c>
      <c r="D40" s="52">
        <v>300600</v>
      </c>
      <c r="E40" s="9">
        <v>0</v>
      </c>
      <c r="F40" s="9">
        <v>7</v>
      </c>
      <c r="G40" s="9">
        <v>0</v>
      </c>
      <c r="H40" s="31" t="s">
        <v>38</v>
      </c>
      <c r="I40" s="49"/>
    </row>
    <row r="41" spans="1:16" s="11" customFormat="1" ht="98.25" customHeight="1" x14ac:dyDescent="0.3">
      <c r="A41" s="65" t="s">
        <v>51</v>
      </c>
      <c r="B41" s="66"/>
      <c r="C41" s="56">
        <f>SUM(C42:C44)</f>
        <v>63</v>
      </c>
      <c r="D41" s="50">
        <f>SUM(D42:D44)</f>
        <v>620520.6</v>
      </c>
      <c r="E41" s="8">
        <f>SUM(E42:E44)</f>
        <v>9</v>
      </c>
      <c r="F41" s="8">
        <f>SUM(F42:F44)</f>
        <v>40</v>
      </c>
      <c r="G41" s="8">
        <v>0</v>
      </c>
      <c r="H41" s="10" t="s">
        <v>68</v>
      </c>
      <c r="I41" s="49"/>
    </row>
    <row r="42" spans="1:16" ht="82.5" customHeight="1" x14ac:dyDescent="0.25">
      <c r="A42" s="45" t="s">
        <v>9</v>
      </c>
      <c r="B42" s="31" t="s">
        <v>53</v>
      </c>
      <c r="C42" s="57">
        <v>3</v>
      </c>
      <c r="D42" s="52">
        <v>238000</v>
      </c>
      <c r="E42" s="9">
        <v>0</v>
      </c>
      <c r="F42" s="9">
        <v>1</v>
      </c>
      <c r="G42" s="9">
        <v>0</v>
      </c>
      <c r="H42" s="31"/>
    </row>
    <row r="43" spans="1:16" s="12" customFormat="1" ht="37.5" x14ac:dyDescent="0.3">
      <c r="A43" s="18" t="s">
        <v>7</v>
      </c>
      <c r="B43" s="18" t="s">
        <v>12</v>
      </c>
      <c r="C43" s="29">
        <v>5</v>
      </c>
      <c r="D43" s="51">
        <v>182397.6</v>
      </c>
      <c r="E43" s="29">
        <v>0</v>
      </c>
      <c r="F43" s="29">
        <v>0</v>
      </c>
      <c r="G43" s="29">
        <v>0</v>
      </c>
      <c r="H43" s="23"/>
    </row>
    <row r="44" spans="1:16" s="12" customFormat="1" ht="81.75" customHeight="1" x14ac:dyDescent="0.3">
      <c r="A44" s="28" t="s">
        <v>6</v>
      </c>
      <c r="B44" s="28" t="s">
        <v>11</v>
      </c>
      <c r="C44" s="29">
        <v>55</v>
      </c>
      <c r="D44" s="51">
        <v>200123</v>
      </c>
      <c r="E44" s="29">
        <v>9</v>
      </c>
      <c r="F44" s="29">
        <v>39</v>
      </c>
      <c r="G44" s="29">
        <v>0</v>
      </c>
      <c r="H44" s="24" t="s">
        <v>67</v>
      </c>
    </row>
    <row r="45" spans="1:16" ht="65.25" customHeight="1" x14ac:dyDescent="0.25">
      <c r="A45" s="65" t="s">
        <v>55</v>
      </c>
      <c r="B45" s="66"/>
      <c r="C45" s="56">
        <f>SUM(C46)</f>
        <v>21</v>
      </c>
      <c r="D45" s="50">
        <f>SUM(D46)</f>
        <v>379013</v>
      </c>
      <c r="E45" s="8">
        <f>SUM(E46)</f>
        <v>1</v>
      </c>
      <c r="F45" s="8">
        <f>SUM(F46)</f>
        <v>21</v>
      </c>
      <c r="G45" s="8">
        <v>0</v>
      </c>
      <c r="H45" s="34"/>
    </row>
    <row r="46" spans="1:16" ht="38.25" customHeight="1" x14ac:dyDescent="0.25">
      <c r="A46" s="45" t="s">
        <v>6</v>
      </c>
      <c r="B46" s="28" t="s">
        <v>11</v>
      </c>
      <c r="C46" s="57">
        <v>21</v>
      </c>
      <c r="D46" s="52">
        <v>379013</v>
      </c>
      <c r="E46" s="9">
        <v>1</v>
      </c>
      <c r="F46" s="9">
        <v>21</v>
      </c>
      <c r="G46" s="9">
        <v>0</v>
      </c>
      <c r="H46" s="31"/>
    </row>
    <row r="47" spans="1:16" s="11" customFormat="1" ht="98.25" customHeight="1" x14ac:dyDescent="0.3">
      <c r="A47" s="65" t="s">
        <v>66</v>
      </c>
      <c r="B47" s="66"/>
      <c r="C47" s="56">
        <f>SUM(C48:C50)</f>
        <v>6</v>
      </c>
      <c r="D47" s="50">
        <f>SUM(D48:D50)</f>
        <v>237334.16</v>
      </c>
      <c r="E47" s="8">
        <f>SUM(E48:E50)</f>
        <v>0</v>
      </c>
      <c r="F47" s="8">
        <f>SUM(F48:F50)</f>
        <v>0</v>
      </c>
      <c r="G47" s="8">
        <v>0</v>
      </c>
      <c r="H47" s="10" t="s">
        <v>58</v>
      </c>
      <c r="I47" s="49"/>
    </row>
    <row r="48" spans="1:16" ht="82.5" customHeight="1" x14ac:dyDescent="0.25">
      <c r="A48" s="45" t="s">
        <v>9</v>
      </c>
      <c r="B48" s="31" t="s">
        <v>53</v>
      </c>
      <c r="C48" s="57">
        <v>1</v>
      </c>
      <c r="D48" s="52">
        <v>49866.76</v>
      </c>
      <c r="E48" s="9">
        <v>0</v>
      </c>
      <c r="F48" s="9">
        <v>0</v>
      </c>
      <c r="G48" s="9">
        <v>0</v>
      </c>
      <c r="H48" s="31"/>
    </row>
    <row r="49" spans="1:8" s="12" customFormat="1" ht="37.5" x14ac:dyDescent="0.3">
      <c r="A49" s="18" t="s">
        <v>7</v>
      </c>
      <c r="B49" s="18" t="s">
        <v>12</v>
      </c>
      <c r="C49" s="29">
        <v>5</v>
      </c>
      <c r="D49" s="51">
        <v>187467.4</v>
      </c>
      <c r="E49" s="29">
        <v>0</v>
      </c>
      <c r="F49" s="29">
        <v>0</v>
      </c>
      <c r="G49" s="29">
        <v>0</v>
      </c>
      <c r="H49" s="23"/>
    </row>
    <row r="50" spans="1:8" ht="39" customHeight="1" x14ac:dyDescent="0.25"/>
    <row r="53" spans="1:8" ht="38.25" customHeight="1" x14ac:dyDescent="0.25"/>
    <row r="54" spans="1:8" ht="78.75" customHeight="1" x14ac:dyDescent="0.25"/>
    <row r="55" spans="1:8" ht="57" customHeight="1" x14ac:dyDescent="0.25"/>
    <row r="58" spans="1:8" ht="38.25" customHeight="1" x14ac:dyDescent="0.25"/>
    <row r="59" spans="1:8" ht="60.75" customHeight="1" x14ac:dyDescent="0.25"/>
    <row r="60" spans="1:8" ht="39" customHeight="1" x14ac:dyDescent="0.25"/>
    <row r="63" spans="1:8" s="12" customFormat="1" ht="66.75" customHeight="1" x14ac:dyDescent="0.3">
      <c r="A63" s="1"/>
      <c r="B63" s="1"/>
      <c r="C63" s="4"/>
      <c r="D63" s="4"/>
      <c r="E63" s="4"/>
      <c r="F63" s="4"/>
      <c r="G63" s="4"/>
      <c r="H63" s="25"/>
    </row>
    <row r="64" spans="1:8" s="12" customFormat="1" ht="37.5" customHeight="1" x14ac:dyDescent="0.3">
      <c r="A64" s="1"/>
      <c r="B64" s="1"/>
      <c r="C64" s="4"/>
      <c r="D64" s="4"/>
      <c r="E64" s="4"/>
      <c r="F64" s="4"/>
      <c r="G64" s="4"/>
      <c r="H64" s="25"/>
    </row>
    <row r="65" spans="1:16" s="11" customFormat="1" ht="61.5" customHeight="1" x14ac:dyDescent="0.3">
      <c r="A65" s="1"/>
      <c r="B65" s="1"/>
      <c r="C65" s="4"/>
      <c r="D65" s="4"/>
      <c r="E65" s="4"/>
      <c r="F65" s="4"/>
      <c r="G65" s="4"/>
      <c r="H65" s="25"/>
    </row>
    <row r="66" spans="1:16" s="11" customFormat="1" ht="40.5" customHeight="1" x14ac:dyDescent="0.3">
      <c r="A66" s="1"/>
      <c r="B66" s="1"/>
      <c r="C66" s="4"/>
      <c r="D66" s="4"/>
      <c r="E66" s="4"/>
      <c r="F66" s="4"/>
      <c r="G66" s="4"/>
      <c r="H66" s="25"/>
    </row>
    <row r="67" spans="1:16" s="11" customFormat="1" ht="78" customHeight="1" x14ac:dyDescent="0.3">
      <c r="A67" s="1"/>
      <c r="B67" s="1"/>
      <c r="C67" s="4"/>
      <c r="D67" s="4"/>
      <c r="E67" s="4"/>
      <c r="F67" s="4"/>
      <c r="G67" s="4"/>
      <c r="H67" s="25"/>
    </row>
    <row r="68" spans="1:16" s="11" customFormat="1" ht="98.25" customHeight="1" x14ac:dyDescent="0.3">
      <c r="A68" s="1"/>
      <c r="B68" s="1"/>
      <c r="C68" s="4"/>
      <c r="D68" s="4"/>
      <c r="E68" s="4"/>
      <c r="F68" s="4"/>
      <c r="G68" s="4"/>
      <c r="H68" s="25"/>
    </row>
    <row r="72" spans="1:16" x14ac:dyDescent="0.25">
      <c r="I72" s="38"/>
      <c r="J72" s="38"/>
      <c r="K72" s="38"/>
      <c r="L72" s="38"/>
      <c r="M72" s="38"/>
      <c r="N72" s="38"/>
      <c r="O72" s="38"/>
    </row>
    <row r="73" spans="1:16" x14ac:dyDescent="0.25">
      <c r="I73" s="7"/>
      <c r="J73" s="7"/>
      <c r="K73" s="7"/>
      <c r="L73" s="7"/>
      <c r="M73" s="7"/>
      <c r="N73" s="7"/>
      <c r="O73" s="7"/>
    </row>
    <row r="74" spans="1:16" x14ac:dyDescent="0.25">
      <c r="I74" s="39"/>
      <c r="J74" s="39"/>
      <c r="K74" s="39"/>
      <c r="L74" s="39"/>
      <c r="M74" s="39"/>
      <c r="N74" s="39"/>
      <c r="O74" s="39"/>
    </row>
    <row r="75" spans="1:16" x14ac:dyDescent="0.25">
      <c r="I75" s="5"/>
      <c r="J75" s="5"/>
      <c r="K75" s="5"/>
      <c r="L75" s="5"/>
      <c r="M75" s="5"/>
      <c r="N75" s="5"/>
      <c r="O75" s="5"/>
      <c r="P75" s="5"/>
    </row>
    <row r="76" spans="1:16" x14ac:dyDescent="0.25">
      <c r="I76" s="41"/>
      <c r="J76" s="41"/>
      <c r="K76" s="41"/>
      <c r="L76" s="41"/>
      <c r="M76" s="41"/>
      <c r="N76" s="41"/>
      <c r="O76" s="41"/>
      <c r="P76" s="41"/>
    </row>
    <row r="77" spans="1:16" x14ac:dyDescent="0.25">
      <c r="I77" s="41"/>
      <c r="J77" s="41"/>
      <c r="K77" s="41"/>
      <c r="L77" s="41"/>
      <c r="M77" s="41"/>
      <c r="N77" s="41"/>
      <c r="O77" s="41"/>
      <c r="P77" s="41"/>
    </row>
    <row r="78" spans="1:16" x14ac:dyDescent="0.25">
      <c r="I78" s="41"/>
      <c r="J78" s="41"/>
      <c r="K78" s="41"/>
      <c r="L78" s="41"/>
      <c r="M78" s="41"/>
      <c r="N78" s="41"/>
      <c r="O78" s="41"/>
      <c r="P78" s="41"/>
    </row>
    <row r="79" spans="1:16" x14ac:dyDescent="0.25">
      <c r="I79" s="41"/>
      <c r="J79" s="41"/>
      <c r="K79" s="41"/>
      <c r="L79" s="41"/>
      <c r="M79" s="41"/>
      <c r="N79" s="41"/>
      <c r="O79" s="41"/>
      <c r="P79" s="41"/>
    </row>
    <row r="80" spans="1:16" x14ac:dyDescent="0.25">
      <c r="I80" s="41"/>
      <c r="J80" s="41"/>
      <c r="K80" s="41"/>
      <c r="L80" s="41"/>
      <c r="M80" s="41"/>
      <c r="N80" s="41"/>
      <c r="O80" s="41"/>
      <c r="P80" s="41"/>
    </row>
    <row r="81" spans="9:16" x14ac:dyDescent="0.25">
      <c r="I81" s="41"/>
      <c r="J81" s="41"/>
      <c r="K81" s="41"/>
      <c r="L81" s="41"/>
      <c r="M81" s="41"/>
      <c r="N81" s="41"/>
      <c r="O81" s="41"/>
      <c r="P81" s="41"/>
    </row>
    <row r="82" spans="9:16" x14ac:dyDescent="0.25">
      <c r="I82" s="41"/>
      <c r="J82" s="41"/>
      <c r="K82" s="41"/>
      <c r="L82" s="41"/>
      <c r="M82" s="41"/>
      <c r="N82" s="41"/>
      <c r="O82" s="41"/>
      <c r="P82" s="41"/>
    </row>
    <row r="83" spans="9:16" x14ac:dyDescent="0.25">
      <c r="I83" s="41"/>
      <c r="J83" s="41"/>
      <c r="K83" s="41"/>
      <c r="L83" s="41"/>
      <c r="M83" s="41"/>
      <c r="N83" s="41"/>
      <c r="O83" s="41"/>
      <c r="P83" s="41"/>
    </row>
    <row r="84" spans="9:16" x14ac:dyDescent="0.25">
      <c r="I84" s="41"/>
      <c r="J84" s="41"/>
      <c r="K84" s="41"/>
      <c r="L84" s="41"/>
      <c r="M84" s="41"/>
      <c r="N84" s="41"/>
      <c r="O84" s="41"/>
      <c r="P84" s="41"/>
    </row>
    <row r="85" spans="9:16" x14ac:dyDescent="0.25">
      <c r="I85" s="41"/>
      <c r="J85" s="41"/>
      <c r="K85" s="41"/>
      <c r="L85" s="41"/>
      <c r="M85" s="41"/>
      <c r="N85" s="41"/>
      <c r="O85" s="41"/>
      <c r="P85" s="41"/>
    </row>
    <row r="86" spans="9:16" x14ac:dyDescent="0.25">
      <c r="I86" s="41"/>
      <c r="J86" s="41"/>
      <c r="K86" s="41"/>
      <c r="L86" s="41"/>
      <c r="M86" s="41"/>
      <c r="N86" s="41"/>
      <c r="O86" s="41"/>
      <c r="P86" s="41"/>
    </row>
    <row r="87" spans="9:16" x14ac:dyDescent="0.25">
      <c r="I87" s="41"/>
      <c r="J87" s="41"/>
      <c r="K87" s="41"/>
      <c r="L87" s="41"/>
      <c r="M87" s="41"/>
      <c r="N87" s="41"/>
      <c r="O87" s="41"/>
      <c r="P87" s="41"/>
    </row>
    <row r="88" spans="9:16" x14ac:dyDescent="0.25">
      <c r="I88" s="41"/>
      <c r="J88" s="41"/>
      <c r="K88" s="41"/>
      <c r="L88" s="41"/>
      <c r="M88" s="41"/>
      <c r="N88" s="41"/>
      <c r="O88" s="41"/>
      <c r="P88" s="41"/>
    </row>
    <row r="89" spans="9:16" x14ac:dyDescent="0.25">
      <c r="I89" s="41"/>
      <c r="J89" s="41"/>
      <c r="K89" s="41"/>
      <c r="L89" s="41"/>
      <c r="M89" s="41"/>
      <c r="N89" s="41"/>
      <c r="O89" s="41"/>
      <c r="P89" s="41"/>
    </row>
    <row r="90" spans="9:16" x14ac:dyDescent="0.25">
      <c r="I90" s="41"/>
      <c r="J90" s="41"/>
      <c r="K90" s="41"/>
      <c r="L90" s="41"/>
      <c r="M90" s="41"/>
      <c r="N90" s="41"/>
      <c r="O90" s="41"/>
      <c r="P90" s="41"/>
    </row>
    <row r="91" spans="9:16" x14ac:dyDescent="0.25">
      <c r="I91" s="41"/>
      <c r="J91" s="41"/>
      <c r="K91" s="41"/>
      <c r="L91" s="41"/>
      <c r="M91" s="41"/>
      <c r="N91" s="41"/>
      <c r="O91" s="41"/>
      <c r="P91" s="41"/>
    </row>
    <row r="92" spans="9:16" ht="18.75" x14ac:dyDescent="0.3">
      <c r="I92" s="12"/>
      <c r="J92" s="12"/>
      <c r="K92" s="12"/>
      <c r="L92" s="12"/>
      <c r="M92" s="12"/>
      <c r="N92" s="12"/>
      <c r="O92" s="12"/>
      <c r="P92" s="12"/>
    </row>
    <row r="93" spans="9:16" x14ac:dyDescent="0.25">
      <c r="I93" s="3"/>
      <c r="J93" s="3"/>
      <c r="K93" s="3"/>
      <c r="L93" s="3"/>
      <c r="M93" s="3"/>
      <c r="N93" s="3"/>
      <c r="O93" s="3"/>
      <c r="P93" s="3"/>
    </row>
    <row r="94" spans="9:16" x14ac:dyDescent="0.25">
      <c r="I94" s="3"/>
      <c r="J94" s="3"/>
      <c r="K94" s="3"/>
      <c r="L94" s="3"/>
      <c r="M94" s="3"/>
      <c r="N94" s="3"/>
      <c r="O94" s="3"/>
      <c r="P94" s="3"/>
    </row>
    <row r="95" spans="9:16" x14ac:dyDescent="0.25">
      <c r="I95" s="3"/>
      <c r="J95" s="3"/>
      <c r="K95" s="3"/>
      <c r="L95" s="3"/>
      <c r="M95" s="3"/>
      <c r="N95" s="3"/>
      <c r="O95" s="3"/>
      <c r="P95" s="3"/>
    </row>
    <row r="96" spans="9:16" ht="18.75" x14ac:dyDescent="0.3">
      <c r="I96" s="12"/>
      <c r="J96" s="12"/>
      <c r="K96" s="12"/>
      <c r="L96" s="12"/>
      <c r="M96" s="12"/>
      <c r="N96" s="12"/>
      <c r="O96" s="12"/>
      <c r="P96" s="12"/>
    </row>
    <row r="97" spans="9:16" ht="18.75" x14ac:dyDescent="0.3">
      <c r="I97" s="12"/>
      <c r="J97" s="12"/>
      <c r="K97" s="12"/>
      <c r="L97" s="12"/>
      <c r="M97" s="12"/>
      <c r="N97" s="12"/>
      <c r="O97" s="12"/>
      <c r="P97" s="12"/>
    </row>
    <row r="98" spans="9:16" x14ac:dyDescent="0.25">
      <c r="I98" s="16"/>
      <c r="J98" s="16"/>
      <c r="K98" s="16"/>
      <c r="L98" s="16"/>
      <c r="M98" s="16"/>
      <c r="N98" s="16"/>
      <c r="O98" s="16"/>
      <c r="P98" s="16"/>
    </row>
    <row r="99" spans="9:16" x14ac:dyDescent="0.25">
      <c r="I99" s="16"/>
      <c r="J99" s="16"/>
      <c r="K99" s="16"/>
      <c r="L99" s="16"/>
      <c r="M99" s="16"/>
      <c r="N99" s="16"/>
      <c r="O99" s="16"/>
      <c r="P99" s="16"/>
    </row>
    <row r="100" spans="9:16" ht="18.75" x14ac:dyDescent="0.3">
      <c r="I100" s="11"/>
      <c r="J100" s="11"/>
      <c r="K100" s="11"/>
      <c r="L100" s="11"/>
      <c r="M100" s="11"/>
      <c r="N100" s="11"/>
      <c r="O100" s="11"/>
      <c r="P100" s="11"/>
    </row>
    <row r="101" spans="9:16" ht="18.75" x14ac:dyDescent="0.3">
      <c r="I101" s="11"/>
      <c r="J101" s="11"/>
      <c r="K101" s="11"/>
      <c r="L101" s="11"/>
      <c r="M101" s="11"/>
      <c r="N101" s="11"/>
      <c r="O101" s="11"/>
      <c r="P101" s="11"/>
    </row>
    <row r="102" spans="9:16" ht="18.75" x14ac:dyDescent="0.3">
      <c r="I102" s="8" t="s">
        <v>34</v>
      </c>
      <c r="J102" s="11"/>
      <c r="K102" s="11"/>
      <c r="L102" s="11"/>
      <c r="M102" s="11"/>
      <c r="N102" s="11"/>
      <c r="O102" s="11"/>
      <c r="P102" s="11"/>
    </row>
    <row r="103" spans="9:16" ht="18.75" x14ac:dyDescent="0.3">
      <c r="I103" s="9" t="s">
        <v>34</v>
      </c>
      <c r="J103" s="11"/>
      <c r="K103" s="11"/>
      <c r="L103" s="11"/>
      <c r="M103" s="11"/>
      <c r="N103" s="11"/>
      <c r="O103" s="11"/>
      <c r="P103" s="11"/>
    </row>
  </sheetData>
  <mergeCells count="16">
    <mergeCell ref="A47:B47"/>
    <mergeCell ref="A41:B41"/>
    <mergeCell ref="A45:B45"/>
    <mergeCell ref="A36:B36"/>
    <mergeCell ref="A38:B38"/>
    <mergeCell ref="A34:B34"/>
    <mergeCell ref="A2:G2"/>
    <mergeCell ref="A3:B3"/>
    <mergeCell ref="A4:B4"/>
    <mergeCell ref="A5:B5"/>
    <mergeCell ref="A32:B32"/>
    <mergeCell ref="A11:B11"/>
    <mergeCell ref="A15:B15"/>
    <mergeCell ref="A22:B22"/>
    <mergeCell ref="A28:B28"/>
    <mergeCell ref="A30:B30"/>
  </mergeCells>
  <printOptions gridLines="1"/>
  <pageMargins left="0.70866141732283472" right="0.70866141732283472" top="0.74803149606299213" bottom="0.74803149606299213" header="0.31496062992125984" footer="0.31496062992125984"/>
  <pageSetup paperSize="9" scale="52" fitToHeight="2" orientation="landscape" r:id="rId1"/>
  <rowBreaks count="1" manualBreakCount="1">
    <brk id="27" max="12" man="1"/>
  </rowBreaks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2021-07-14T08:29:27Z</dcterms:modified>
</cp:coreProperties>
</file>